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filterPrivacy="1" codeName="ThisWorkbook" defaultThemeVersion="124226"/>
  <xr:revisionPtr revIDLastSave="0" documentId="13_ncr:1_{8073A2A6-9834-4228-BEE4-85F29FBB2CB0}" xr6:coauthVersionLast="47" xr6:coauthVersionMax="47" xr10:uidLastSave="{00000000-0000-0000-0000-000000000000}"/>
  <bookViews>
    <workbookView xWindow="-108" yWindow="-108" windowWidth="23256" windowHeight="12576" xr2:uid="{00000000-000D-0000-FFFF-FFFF00000000}"/>
  </bookViews>
  <sheets>
    <sheet name="LOE &amp; Funding Worksheet" sheetId="7" r:id="rId1"/>
  </sheets>
  <definedNames>
    <definedName name="_xlnm._FilterDatabase" localSheetId="0" hidden="1">'LOE &amp; Funding Worksheet'!$D$3:$D$5</definedName>
    <definedName name="_xlnm.Print_Area" localSheetId="0">'LOE &amp; Funding Worksheet'!$A$1:$H$14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7" l="1"/>
  <c r="E8" i="7"/>
  <c r="E11" i="7"/>
  <c r="D11" i="7"/>
  <c r="D12" i="7" s="1"/>
  <c r="E12" i="7"/>
  <c r="E9" i="7"/>
  <c r="C9" i="7"/>
  <c r="D9" i="7" s="1"/>
  <c r="C8" i="7"/>
  <c r="D8" i="7" s="1"/>
  <c r="B6" i="7"/>
  <c r="B9" i="7"/>
  <c r="B8" i="7"/>
</calcChain>
</file>

<file path=xl/sharedStrings.xml><?xml version="1.0" encoding="utf-8"?>
<sst xmlns="http://schemas.openxmlformats.org/spreadsheetml/2006/main" count="15" uniqueCount="15">
  <si>
    <t>Data Entry Field</t>
  </si>
  <si>
    <t>Calculated Field</t>
  </si>
  <si>
    <t>KEY</t>
  </si>
  <si>
    <t xml:space="preserve">Program: </t>
  </si>
  <si>
    <t xml:space="preserve">Phase: </t>
  </si>
  <si>
    <t>Requirement met?</t>
  </si>
  <si>
    <t>A.  Total Requested Funds,  K:</t>
  </si>
  <si>
    <t xml:space="preserve"> Requirement</t>
  </si>
  <si>
    <t>Notes:</t>
  </si>
  <si>
    <t>DOE SBIR/STTR Level of Effort Requirements</t>
  </si>
  <si>
    <t>Maximum Funding Request Requirements</t>
  </si>
  <si>
    <t xml:space="preserve">Maximum Award Amount for Topic (see Topics Document): </t>
  </si>
  <si>
    <t>Funds Requested for TABA Vendor:</t>
  </si>
  <si>
    <t xml:space="preserve">(1) Each field in the LOE Input Section corresponds to the referenced field in the Grants.gov Budget Form completed by the Small Business. 
(2) Fields F8 through F10 of the budget form are for "Other". Third party (e.g. consultants, sub award, TABA) should be included. Non-third party funds (e.g. tuition assistance, lab renovations) should not be included.
</t>
  </si>
  <si>
    <t>Rev 4_1_22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</si>
</sst>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0.0%"/>
    <numFmt numFmtId="166" formatCode="&quot;$&quot;#,##0.00"/>
  </numFmts>
  <fonts count="9" x14ac:knownFonts="1">
    <font>
      <sz val="10"/>
      <name val="Arial"/>
    </font>
    <font>
      <sz val="11"/>
      <color theme="1"/>
      <name val="Calibri"/>
      <family val="2"/>
      <scheme val="minor"/>
    </font>
    <font>
      <sz val="11"/>
      <color theme="1"/>
      <name val="Calibri"/>
      <family val="2"/>
      <scheme val="minor"/>
    </font>
    <font>
      <sz val="10"/>
      <name val="Arial"/>
      <family val="2"/>
    </font>
    <font>
      <sz val="11"/>
      <color theme="0"/>
      <name val="Calibri"/>
      <family val="2"/>
      <scheme val="minor"/>
    </font>
    <font>
      <sz val="11"/>
      <name val="Calibri"/>
      <family val="2"/>
      <scheme val="minor"/>
    </font>
    <font>
      <b/>
      <sz val="11"/>
      <name val="Calibri"/>
      <family val="2"/>
      <scheme val="minor"/>
    </font>
    <font>
      <sz val="10"/>
      <color rgb="FFFF0000"/>
      <name val="Arial"/>
      <family val="2"/>
    </font>
    <font>
      <b/>
      <sz val="14"/>
      <color theme="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42">
    <xf numFmtId="0" fontId="0" fillId="0" borderId="0" xfId="0"/>
    <xf numFmtId="0" fontId="3" fillId="0" borderId="0" xfId="0" applyFont="1" applyBorder="1" applyAlignment="1">
      <alignment horizontal="center" wrapText="1"/>
    </xf>
    <xf numFmtId="0" fontId="3" fillId="2" borderId="1" xfId="0" applyFont="1" applyFill="1" applyBorder="1" applyAlignment="1">
      <alignment vertical="center"/>
    </xf>
    <xf numFmtId="0" fontId="7" fillId="0" borderId="0" xfId="0" applyFont="1"/>
    <xf numFmtId="0" fontId="7" fillId="0" borderId="0" xfId="0" applyFont="1" applyAlignment="1">
      <alignment horizontal="left" vertical="top" wrapText="1"/>
    </xf>
    <xf numFmtId="0" fontId="3" fillId="4" borderId="0" xfId="0" applyFont="1" applyFill="1" applyBorder="1" applyAlignment="1">
      <alignment horizontal="center" wrapText="1"/>
    </xf>
    <xf numFmtId="0" fontId="4" fillId="4" borderId="0" xfId="0" applyFont="1" applyFill="1"/>
    <xf numFmtId="0" fontId="2" fillId="4" borderId="0" xfId="0" applyFont="1" applyFill="1" applyBorder="1" applyAlignment="1">
      <alignment horizontal="center" vertical="center"/>
    </xf>
    <xf numFmtId="164" fontId="5" fillId="4" borderId="0" xfId="0" applyNumberFormat="1" applyFont="1" applyFill="1" applyBorder="1" applyAlignment="1">
      <alignment horizontal="center" vertical="center"/>
    </xf>
    <xf numFmtId="0" fontId="0" fillId="4" borderId="0" xfId="0" applyFill="1"/>
    <xf numFmtId="0" fontId="7" fillId="4" borderId="0" xfId="0" applyFont="1" applyFill="1" applyAlignment="1">
      <alignment horizontal="left" vertical="top" wrapText="1"/>
    </xf>
    <xf numFmtId="0" fontId="3" fillId="3" borderId="1" xfId="0" applyFont="1" applyFill="1" applyBorder="1" applyAlignment="1">
      <alignment vertical="center"/>
    </xf>
    <xf numFmtId="0" fontId="0" fillId="0" borderId="0" xfId="0" applyAlignment="1">
      <alignment vertical="center"/>
    </xf>
    <xf numFmtId="0" fontId="3" fillId="0" borderId="0" xfId="0" applyFont="1"/>
    <xf numFmtId="164" fontId="5" fillId="4" borderId="4" xfId="0" applyNumberFormat="1" applyFont="1" applyFill="1" applyBorder="1" applyAlignment="1">
      <alignment horizontal="center" vertical="center" wrapText="1"/>
    </xf>
    <xf numFmtId="0" fontId="3" fillId="0" borderId="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8" fillId="5" borderId="0" xfId="0" applyFont="1" applyFill="1"/>
    <xf numFmtId="0" fontId="4" fillId="5" borderId="0" xfId="0" applyFont="1" applyFill="1"/>
    <xf numFmtId="166" fontId="0" fillId="0" borderId="0" xfId="0" applyNumberFormat="1"/>
    <xf numFmtId="0" fontId="2"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164" fontId="5" fillId="3" borderId="1" xfId="0" applyNumberFormat="1" applyFont="1" applyFill="1" applyBorder="1" applyAlignment="1" applyProtection="1">
      <alignment horizontal="center" vertical="center"/>
      <protection locked="0"/>
    </xf>
    <xf numFmtId="164" fontId="5" fillId="3" borderId="2"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right" vertical="center"/>
      <protection hidden="1"/>
    </xf>
    <xf numFmtId="0" fontId="5" fillId="0" borderId="1" xfId="0" applyFont="1" applyBorder="1" applyAlignment="1" applyProtection="1">
      <alignment horizontal="right" vertical="center"/>
      <protection hidden="1"/>
    </xf>
    <xf numFmtId="0" fontId="5" fillId="0" borderId="2" xfId="0" applyFont="1" applyBorder="1" applyAlignment="1" applyProtection="1">
      <alignment horizontal="right" vertical="center" wrapText="1"/>
      <protection hidden="1"/>
    </xf>
    <xf numFmtId="0" fontId="5" fillId="0" borderId="3" xfId="0" applyFont="1" applyBorder="1" applyAlignment="1" applyProtection="1">
      <alignment horizontal="right" vertical="center" wrapText="1"/>
      <protection hidden="1"/>
    </xf>
    <xf numFmtId="0" fontId="5" fillId="0" borderId="3" xfId="0" applyFont="1" applyBorder="1" applyAlignment="1" applyProtection="1">
      <alignment horizontal="right" vertical="center"/>
      <protection hidden="1"/>
    </xf>
    <xf numFmtId="9" fontId="6" fillId="4" borderId="0" xfId="1" applyFont="1" applyFill="1" applyBorder="1" applyAlignment="1" applyProtection="1">
      <alignment horizontal="center" vertical="center"/>
      <protection hidden="1"/>
    </xf>
    <xf numFmtId="0" fontId="0" fillId="4" borderId="0" xfId="0" applyFill="1" applyBorder="1" applyAlignment="1" applyProtection="1">
      <alignment vertical="center"/>
      <protection hidden="1"/>
    </xf>
    <xf numFmtId="165" fontId="6" fillId="2" borderId="1" xfId="1" applyNumberFormat="1" applyFont="1" applyFill="1" applyBorder="1" applyAlignment="1" applyProtection="1">
      <alignment horizontal="center" vertical="center"/>
      <protection hidden="1"/>
    </xf>
    <xf numFmtId="9" fontId="6" fillId="2" borderId="1" xfId="1" applyFont="1" applyFill="1" applyBorder="1" applyAlignment="1" applyProtection="1">
      <alignment horizontal="center" vertical="center"/>
      <protection hidden="1"/>
    </xf>
    <xf numFmtId="164" fontId="5" fillId="3" borderId="3" xfId="0" applyNumberFormat="1" applyFont="1" applyFill="1" applyBorder="1" applyAlignment="1" applyProtection="1">
      <alignment horizontal="center" vertical="center"/>
      <protection locked="0"/>
    </xf>
    <xf numFmtId="0" fontId="7" fillId="0" borderId="0" xfId="0" applyFont="1" applyAlignment="1">
      <alignment horizontal="left" vertical="top" wrapText="1"/>
    </xf>
    <xf numFmtId="0" fontId="0" fillId="2" borderId="3" xfId="0" applyFill="1" applyBorder="1" applyAlignment="1" applyProtection="1">
      <alignment horizontal="left" vertical="center" wrapText="1"/>
      <protection hidden="1"/>
    </xf>
    <xf numFmtId="0" fontId="0" fillId="2" borderId="5" xfId="0" applyFill="1" applyBorder="1" applyAlignment="1" applyProtection="1">
      <alignment horizontal="left" vertical="center" wrapText="1"/>
      <protection hidden="1"/>
    </xf>
    <xf numFmtId="0" fontId="0" fillId="2" borderId="6" xfId="0" applyFill="1" applyBorder="1" applyAlignment="1" applyProtection="1">
      <alignment horizontal="left" vertical="center" wrapText="1"/>
      <protection hidden="1"/>
    </xf>
    <xf numFmtId="0" fontId="0" fillId="2" borderId="3" xfId="0" applyFill="1" applyBorder="1" applyAlignment="1" applyProtection="1">
      <alignment horizontal="left" vertical="center"/>
      <protection hidden="1"/>
    </xf>
    <xf numFmtId="0" fontId="0" fillId="2" borderId="5" xfId="0" applyFill="1" applyBorder="1" applyAlignment="1" applyProtection="1">
      <alignment horizontal="left" vertical="center"/>
      <protection hidden="1"/>
    </xf>
    <xf numFmtId="0" fontId="0" fillId="2" borderId="6" xfId="0" applyFill="1" applyBorder="1" applyAlignment="1" applyProtection="1">
      <alignment horizontal="left" vertical="center"/>
      <protection hidden="1"/>
    </xf>
  </cellXfs>
  <cellStyles count="2">
    <cellStyle name="Normal" xfId="0" builtinId="0"/>
    <cellStyle name="Percent" xfId="1" builtinId="5"/>
  </cellStyles>
  <dxfs count="1">
    <dxf>
      <font>
        <color theme="4"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8DDB9-F81B-4E98-9BB2-E84057B7711D}">
  <sheetPr codeName="Sheet1">
    <pageSetUpPr fitToPage="1"/>
  </sheetPr>
  <dimension ref="B1:G27"/>
  <sheetViews>
    <sheetView showGridLines="0" tabSelected="1" zoomScaleNormal="100" workbookViewId="0">
      <selection activeCell="B17" sqref="B17"/>
    </sheetView>
  </sheetViews>
  <sheetFormatPr defaultRowHeight="13.2" x14ac:dyDescent="0.25"/>
  <cols>
    <col min="1" max="1" width="3.33203125" customWidth="1"/>
    <col min="2" max="2" width="53" customWidth="1"/>
    <col min="3" max="3" width="20.33203125" customWidth="1"/>
    <col min="4" max="4" width="13.44140625" style="9" customWidth="1"/>
    <col min="5" max="5" width="15.109375" customWidth="1"/>
    <col min="6" max="6" width="11.109375" customWidth="1"/>
    <col min="7" max="7" width="25" customWidth="1"/>
    <col min="8" max="8" width="2.5546875" customWidth="1"/>
  </cols>
  <sheetData>
    <row r="1" spans="2:7" x14ac:dyDescent="0.25">
      <c r="B1" s="1"/>
      <c r="C1" s="1"/>
      <c r="D1" s="5"/>
    </row>
    <row r="2" spans="2:7" ht="24" customHeight="1" x14ac:dyDescent="0.35">
      <c r="B2" s="18" t="s">
        <v>9</v>
      </c>
      <c r="C2" s="19"/>
      <c r="D2" s="6"/>
      <c r="E2" s="18" t="s">
        <v>2</v>
      </c>
    </row>
    <row r="3" spans="2:7" ht="24.9" customHeight="1" x14ac:dyDescent="0.25">
      <c r="B3" s="25" t="s">
        <v>3</v>
      </c>
      <c r="C3" s="21"/>
      <c r="D3" s="7"/>
      <c r="E3" s="11" t="s">
        <v>0</v>
      </c>
      <c r="F3" s="12"/>
      <c r="G3" s="12"/>
    </row>
    <row r="4" spans="2:7" ht="24.9" customHeight="1" x14ac:dyDescent="0.25">
      <c r="B4" s="25" t="s">
        <v>4</v>
      </c>
      <c r="C4" s="22"/>
      <c r="D4" s="7"/>
      <c r="E4" s="2" t="s">
        <v>1</v>
      </c>
      <c r="F4" s="12"/>
      <c r="G4" s="12"/>
    </row>
    <row r="5" spans="2:7" ht="24.9" customHeight="1" x14ac:dyDescent="0.25">
      <c r="B5" s="26" t="s">
        <v>6</v>
      </c>
      <c r="C5" s="23"/>
      <c r="D5" s="8"/>
      <c r="E5" s="12"/>
      <c r="F5" s="12"/>
      <c r="G5" s="12"/>
    </row>
    <row r="6" spans="2:7" ht="31.5" customHeight="1" x14ac:dyDescent="0.25">
      <c r="B6" s="27" t="str">
        <f>+IF(C3="SBIR","Not required for SBIR","B.  Research Institution Subaward, Amount in F5 for Research Institution: ")</f>
        <v xml:space="preserve">B.  Research Institution Subaward, Amount in F5 for Research Institution: </v>
      </c>
      <c r="C6" s="24"/>
      <c r="D6" s="8"/>
      <c r="E6" s="12"/>
      <c r="F6" s="12"/>
      <c r="G6" s="12"/>
    </row>
    <row r="7" spans="2:7" ht="47.25" customHeight="1" x14ac:dyDescent="0.25">
      <c r="B7" s="27" t="str">
        <f>+IF(C3="SBIR","C. Funding for Consultants &amp; Subawards, F3 + F5 + F8+ F9 + F10 (for third parties): ", "C.  Funding for Consultants &amp; Other Subawards, F3 + F5 (not including Research Institution) + F8 + F9 + F10 (for third parties): ") &amp; "(See Note 2)"</f>
        <v>C.  Funding for Consultants &amp; Other Subawards, F3 + F5 (not including Research Institution) + F8 + F9 + F10 (for third parties): (See Note 2)</v>
      </c>
      <c r="C7" s="24"/>
      <c r="D7" s="14" t="s">
        <v>5</v>
      </c>
      <c r="E7" s="15" t="s">
        <v>7</v>
      </c>
      <c r="F7" s="16"/>
      <c r="G7" s="17"/>
    </row>
    <row r="8" spans="2:7" ht="22.5" customHeight="1" x14ac:dyDescent="0.25">
      <c r="B8" s="28" t="str">
        <f>"Small Business level of effort" &amp; IF(C3="SBIR","= (A-C)/A"," = (A-B-C)/A") &amp; ": "</f>
        <v xml:space="preserve">Small Business level of effort = (A-B-C)/A: </v>
      </c>
      <c r="C8" s="32" t="str">
        <f>+IF(C5&lt;&gt;0,IF(C3="SBIR",(C5-C7)/C5,(C5-C6-C7)/C5),"")</f>
        <v/>
      </c>
      <c r="D8" s="33" t="str">
        <f>+IF(C5&lt;&gt;0,IF(C8&gt;=+IF(AND(C4="Phase I",OR(C3="SBIR",LEFT(C3,4)="Both")),0.6666667,IF(C3="STTR",0.4,0.5)),"Yes","No"),"")</f>
        <v/>
      </c>
      <c r="E8" s="39" t="str">
        <f>+IF(C5&lt;&gt;0,IF(AND(C3="SBIR",C4="Phase I")," &gt;=  66.7% for SBIR Phase I",+IF(AND(OR(C3="SBIR",LEFT(C3,4)="Both"),C4&lt;&gt;"Phase I"), " &gt;= 50% for " &amp; C3 &amp; " " &amp;  C4,+IF(AND(LEFT(C3,4)="Both",C4="Phase I")," &gt;= 66.7% for " &amp; C3 &amp; " " &amp; C4," &gt;= 40% for " &amp; C3 &amp; " "&amp;C4))) &amp; " applications","")</f>
        <v/>
      </c>
      <c r="F8" s="40"/>
      <c r="G8" s="41"/>
    </row>
    <row r="9" spans="2:7" ht="24.9" customHeight="1" x14ac:dyDescent="0.25">
      <c r="B9" s="29" t="str">
        <f>+IF(C3="SBIR", "","Research Institution level of effort = B/A: ")</f>
        <v xml:space="preserve">Research Institution level of effort = B/A: </v>
      </c>
      <c r="C9" s="32" t="str">
        <f>+IF(C5&lt;&gt;0,IF(C3&lt;&gt;"SBIR",C6/C5,"N/A"),"")</f>
        <v/>
      </c>
      <c r="D9" s="33" t="str">
        <f>+IF(C5&lt;&gt;0,IF(C3="SBIR","N/A",IF(C9&gt;=0.3,"Yes","No")),"")</f>
        <v/>
      </c>
      <c r="E9" s="39" t="str">
        <f>+IF(C5&lt;&gt;0,IF(C3&lt;&gt;"SBIR"," &gt;= 30% for " &amp; C3 &amp; " " &amp; C4 &amp; " applications",""),"")</f>
        <v/>
      </c>
      <c r="F9" s="40"/>
      <c r="G9" s="41"/>
    </row>
    <row r="10" spans="2:7" ht="24.9" customHeight="1" x14ac:dyDescent="0.35">
      <c r="B10" s="18" t="s">
        <v>10</v>
      </c>
      <c r="C10" s="19"/>
      <c r="D10" s="30"/>
      <c r="E10" s="31"/>
      <c r="F10" s="31"/>
      <c r="G10" s="31"/>
    </row>
    <row r="11" spans="2:7" ht="24.9" customHeight="1" x14ac:dyDescent="0.25">
      <c r="B11" s="26" t="s">
        <v>12</v>
      </c>
      <c r="C11" s="34"/>
      <c r="D11" s="33" t="str">
        <f>+IF(C11="","",IF(C11&lt;=+IF(C4="Phase I", 6500,50000),"Yes","No"))</f>
        <v/>
      </c>
      <c r="E11" s="39" t="str">
        <f xml:space="preserve"> IF(C11="",""," Maximum TABA vendor budget is " &amp; IF(C4="Phase I","$6,500", "$50,000"))</f>
        <v/>
      </c>
      <c r="F11" s="40"/>
      <c r="G11" s="41"/>
    </row>
    <row r="12" spans="2:7" ht="40.5" customHeight="1" x14ac:dyDescent="0.25">
      <c r="B12" s="26" t="s">
        <v>11</v>
      </c>
      <c r="C12" s="34"/>
      <c r="D12" s="33" t="str">
        <f>+IF(C12="","",IF(AND(D11="Yes",C5&lt;=C11+C12),"Yes","No"))</f>
        <v/>
      </c>
      <c r="E12" s="36" t="str">
        <f>" Total Requested Funds, K, should not exceed Maximum Award Amount plus TABA vendor funds"</f>
        <v xml:space="preserve"> Total Requested Funds, K, should not exceed Maximum Award Amount plus TABA vendor funds</v>
      </c>
      <c r="F12" s="37"/>
      <c r="G12" s="38"/>
    </row>
    <row r="13" spans="2:7" ht="23.25" customHeight="1" x14ac:dyDescent="0.25">
      <c r="B13" s="3" t="s">
        <v>8</v>
      </c>
    </row>
    <row r="14" spans="2:7" ht="39" customHeight="1" x14ac:dyDescent="0.25">
      <c r="B14" s="35" t="s">
        <v>13</v>
      </c>
      <c r="C14" s="35"/>
      <c r="D14" s="35"/>
      <c r="E14" s="35"/>
      <c r="F14" s="35"/>
      <c r="G14" s="35"/>
    </row>
    <row r="15" spans="2:7" ht="12.75" customHeight="1" x14ac:dyDescent="0.25">
      <c r="B15" s="4"/>
      <c r="C15" s="4"/>
      <c r="D15" s="10"/>
    </row>
    <row r="16" spans="2:7" ht="12.75" customHeight="1" x14ac:dyDescent="0.25">
      <c r="B16" t="s">
        <v>14</v>
      </c>
      <c r="C16" s="4"/>
      <c r="D16" s="10"/>
    </row>
    <row r="19" spans="2:5" x14ac:dyDescent="0.25">
      <c r="B19" s="13"/>
    </row>
    <row r="21" spans="2:5" x14ac:dyDescent="0.25">
      <c r="B21" s="13"/>
    </row>
    <row r="23" spans="2:5" x14ac:dyDescent="0.25">
      <c r="E23" s="20"/>
    </row>
    <row r="27" spans="2:5" hidden="1" x14ac:dyDescent="0.25"/>
  </sheetData>
  <mergeCells count="5">
    <mergeCell ref="B14:G14"/>
    <mergeCell ref="E12:G12"/>
    <mergeCell ref="E8:G8"/>
    <mergeCell ref="E9:G9"/>
    <mergeCell ref="E11:G11"/>
  </mergeCells>
  <conditionalFormatting sqref="C6">
    <cfRule type="expression" dxfId="0" priority="2">
      <formula>$C$3 = "SBIR"</formula>
    </cfRule>
  </conditionalFormatting>
  <dataValidations count="2">
    <dataValidation type="list" allowBlank="1" showInputMessage="1" showErrorMessage="1" sqref="C4" xr:uid="{F09E697A-BC19-49CC-AD8F-13926D343CCD}">
      <formula1>"Phase I, Phase II, Phase IIA, Phase IIB, Phase IIC"</formula1>
    </dataValidation>
    <dataValidation type="list" allowBlank="1" showInputMessage="1" showErrorMessage="1" sqref="C3" xr:uid="{7597C6A5-BD40-4153-8C5D-EE2F384F1D25}">
      <formula1>"SBIR,STTR, Both SBIR &amp; STTR"</formula1>
    </dataValidation>
  </dataValidations>
  <pageMargins left="0.25" right="0.25" top="0.75" bottom="0.75" header="0.3" footer="0.3"/>
  <pageSetup scale="95" orientation="landscape" r:id="rId1"/>
  <headerFooter>
    <oddHeader>&amp;COffice of DOE SBIR/STTR Programs</oddHeader>
    <oddFooter>&amp;CLevel of Effort and Max Funding Worksheet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LOE &amp; Funding Worksheet</vt:lpstr>
      <vt:lpstr>'LOE &amp; Funding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2019-10-10T15:38:15Z</dcterms:created>
  <dcterms:modified xsi:type="dcterms:W3CDTF">2022-04-19T21:41:50Z</dcterms:modified>
</cp:coreProperties>
</file>